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3272" windowHeight="94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<sst xmlns="http://schemas.openxmlformats.org/spreadsheetml/2006/main" count="23" uniqueCount="18">
  <si>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Wendover Arm - levellng exercise 25th July 2015</t>
  </si>
  <si>
    <t>Backsight</t>
  </si>
  <si>
    <t>Intermediate</t>
  </si>
  <si>
    <t>Foresight</t>
  </si>
  <si>
    <t>Rise</t>
  </si>
  <si>
    <t>Fall</t>
  </si>
  <si>
    <t>Datum points</t>
  </si>
  <si>
    <t>Reduced level</t>
  </si>
  <si>
    <t>Bridge 4A</t>
  </si>
  <si>
    <t>No. 36</t>
  </si>
  <si>
    <t>No. 34B</t>
  </si>
  <si>
    <t>No. 34A</t>
  </si>
  <si>
    <t>No. 35</t>
  </si>
  <si>
    <t>Bridge 4</t>
  </si>
  <si>
    <t>Mooring wall</t>
  </si>
  <si>
    <t>No. 33</t>
  </si>
  <si>
    <t>error</t>
  </si>
  <si>
    <t>Calculated with XL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</si>
</sst>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2">
      <selection activeCell="F6" sqref="F6"/>
    </sheetView>
  </sheetViews>
  <sheetFormatPr defaultColWidth="9.140625" defaultRowHeight="12.75"/>
  <cols>
    <col min="1" max="1" width="10.421875" style="0" customWidth="1"/>
    <col min="2" max="2" width="12.140625" style="0" customWidth="1"/>
    <col min="3" max="3" width="9.7109375" style="0" customWidth="1"/>
    <col min="6" max="6" width="13.57421875" style="0" customWidth="1"/>
    <col min="7" max="7" width="13.28125" style="0" customWidth="1"/>
  </cols>
  <sheetData>
    <row r="1" ht="12.75">
      <c r="A1" s="1" t="s">
        <v>0</v>
      </c>
    </row>
    <row r="3" spans="1:7" ht="12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7</v>
      </c>
      <c r="G3" s="4" t="s">
        <v>6</v>
      </c>
    </row>
    <row r="4" spans="1:7" ht="12.75">
      <c r="A4" s="2">
        <v>1.608</v>
      </c>
      <c r="B4" s="2"/>
      <c r="C4" s="2"/>
      <c r="D4" s="2"/>
      <c r="E4" s="2"/>
      <c r="F4" s="3">
        <v>119.45</v>
      </c>
      <c r="G4" s="2" t="s">
        <v>8</v>
      </c>
    </row>
    <row r="5" spans="1:7" ht="12.75">
      <c r="A5" s="2">
        <v>1.403</v>
      </c>
      <c r="B5" s="2"/>
      <c r="C5" s="2">
        <v>1.167</v>
      </c>
      <c r="D5" s="2">
        <f>A4-C5</f>
        <v>0.44100000000000006</v>
      </c>
      <c r="E5" s="2"/>
      <c r="F5" s="3">
        <f>F4+D5</f>
        <v>119.891</v>
      </c>
      <c r="G5" s="2" t="s">
        <v>9</v>
      </c>
    </row>
    <row r="6" spans="1:7" ht="12.75">
      <c r="A6" s="2">
        <v>1.669</v>
      </c>
      <c r="B6" s="2"/>
      <c r="C6" s="3">
        <v>1.65</v>
      </c>
      <c r="D6" s="2"/>
      <c r="E6" s="3">
        <f>A5-C6</f>
        <v>-0.2469999999999999</v>
      </c>
      <c r="F6" s="3">
        <v>119.644</v>
      </c>
      <c r="G6" s="2" t="s">
        <v>12</v>
      </c>
    </row>
    <row r="7" spans="1:7" ht="12.75">
      <c r="A7" s="2">
        <v>1.477</v>
      </c>
      <c r="B7" s="2"/>
      <c r="C7" s="2">
        <v>1.628</v>
      </c>
      <c r="D7" s="2">
        <f>A6-C7</f>
        <v>0.04100000000000015</v>
      </c>
      <c r="E7" s="2"/>
      <c r="F7" s="3">
        <v>119.685</v>
      </c>
      <c r="G7" s="2" t="s">
        <v>10</v>
      </c>
    </row>
    <row r="8" spans="1:7" ht="12.75">
      <c r="A8" s="2">
        <v>1.372</v>
      </c>
      <c r="B8" s="2"/>
      <c r="C8" s="2">
        <v>1.286</v>
      </c>
      <c r="D8" s="2">
        <f>A7-C8</f>
        <v>0.19100000000000006</v>
      </c>
      <c r="E8" s="2"/>
      <c r="F8" s="3">
        <v>119.876</v>
      </c>
      <c r="G8" s="2" t="s">
        <v>11</v>
      </c>
    </row>
    <row r="9" spans="1:7" ht="12.75">
      <c r="A9" s="2">
        <v>1.223</v>
      </c>
      <c r="B9" s="2"/>
      <c r="C9" s="2">
        <v>1.543</v>
      </c>
      <c r="D9" s="2"/>
      <c r="E9" s="2">
        <f>A8-C9</f>
        <v>-0.17099999999999982</v>
      </c>
      <c r="F9" s="3">
        <v>119.705</v>
      </c>
      <c r="G9" s="2" t="s">
        <v>15</v>
      </c>
    </row>
    <row r="10" spans="1:7" ht="12.75">
      <c r="A10" s="2">
        <v>1.438</v>
      </c>
      <c r="B10" s="2"/>
      <c r="C10" s="2">
        <v>1.452</v>
      </c>
      <c r="D10" s="2"/>
      <c r="E10" s="2">
        <f>A9-C10</f>
        <v>-0.22899999999999987</v>
      </c>
      <c r="F10" s="3">
        <v>119.476</v>
      </c>
      <c r="G10" s="2" t="s">
        <v>13</v>
      </c>
    </row>
    <row r="11" spans="1:7" ht="12.75">
      <c r="A11" s="2"/>
      <c r="B11" s="2">
        <v>1.422</v>
      </c>
      <c r="C11" s="2"/>
      <c r="D11" s="2">
        <f>A10-B11</f>
        <v>0.016000000000000014</v>
      </c>
      <c r="E11" s="2"/>
      <c r="F11" s="3">
        <v>119.492</v>
      </c>
      <c r="G11" s="2" t="s">
        <v>14</v>
      </c>
    </row>
    <row r="12" spans="1:7" ht="12.75">
      <c r="A12" s="2">
        <v>1.54</v>
      </c>
      <c r="B12" s="2"/>
      <c r="C12" s="2">
        <v>1.209</v>
      </c>
      <c r="D12" s="2">
        <f>B11-C12</f>
        <v>0.21299999999999986</v>
      </c>
      <c r="E12" s="2"/>
      <c r="F12" s="3">
        <v>119.705</v>
      </c>
      <c r="G12" s="2" t="s">
        <v>15</v>
      </c>
    </row>
    <row r="13" spans="1:7" ht="12.75">
      <c r="A13" s="2">
        <v>1.082</v>
      </c>
      <c r="B13" s="2"/>
      <c r="C13" s="2">
        <v>1.368</v>
      </c>
      <c r="D13" s="2">
        <f>A12-C13</f>
        <v>0.17199999999999993</v>
      </c>
      <c r="E13" s="2"/>
      <c r="F13" s="3">
        <v>119.877</v>
      </c>
      <c r="G13" s="2" t="s">
        <v>11</v>
      </c>
    </row>
    <row r="14" spans="1:7" ht="12.75">
      <c r="A14" s="2">
        <v>1.633</v>
      </c>
      <c r="B14" s="2"/>
      <c r="C14" s="2">
        <v>1.315</v>
      </c>
      <c r="D14" s="2"/>
      <c r="E14" s="2">
        <f>A13-C14</f>
        <v>-0.23299999999999987</v>
      </c>
      <c r="F14" s="3">
        <v>119.644</v>
      </c>
      <c r="G14" s="2" t="s">
        <v>12</v>
      </c>
    </row>
    <row r="15" spans="1:7" ht="12.75">
      <c r="A15" s="2">
        <v>1.322</v>
      </c>
      <c r="B15" s="2"/>
      <c r="C15" s="2">
        <v>1.389</v>
      </c>
      <c r="D15" s="2">
        <f>A14-C15</f>
        <v>0.244</v>
      </c>
      <c r="E15" s="2"/>
      <c r="F15" s="3">
        <v>119.888</v>
      </c>
      <c r="G15" s="2" t="s">
        <v>9</v>
      </c>
    </row>
    <row r="16" spans="1:7" ht="12.75">
      <c r="A16" s="2"/>
      <c r="B16" s="2"/>
      <c r="C16" s="2">
        <v>1.763</v>
      </c>
      <c r="D16" s="2"/>
      <c r="E16" s="2">
        <f>A15-C16</f>
        <v>-0.44099999999999984</v>
      </c>
      <c r="F16" s="3">
        <v>119.447</v>
      </c>
      <c r="G16" s="2" t="s">
        <v>8</v>
      </c>
    </row>
    <row r="17" spans="1:9" ht="12.75">
      <c r="A17" s="2"/>
      <c r="B17" s="2"/>
      <c r="C17" s="2"/>
      <c r="D17" s="2"/>
      <c r="E17" s="2"/>
      <c r="F17" s="3"/>
      <c r="G17" s="2"/>
      <c r="I17" s="5" t="s">
        <v>17</v>
      </c>
    </row>
    <row r="18" spans="1:7" ht="12.75">
      <c r="A18" s="2">
        <f>SUM(A4:A17)</f>
        <v>15.767</v>
      </c>
      <c r="B18" s="2"/>
      <c r="C18" s="3">
        <f>SUM(C4:C17)</f>
        <v>15.769999999999998</v>
      </c>
      <c r="D18" s="2">
        <f>SUM(D5:D17)</f>
        <v>1.318</v>
      </c>
      <c r="E18" s="2">
        <f>SUM(E5:E17)</f>
        <v>-1.3209999999999993</v>
      </c>
      <c r="F18" s="3"/>
      <c r="G18" s="2"/>
    </row>
    <row r="20" spans="4:5" ht="12.75">
      <c r="D20" s="5" t="s">
        <v>16</v>
      </c>
      <c r="E20">
        <f>D18+E18</f>
        <v>-0.0029999999999992255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Leanda</dc:creator>
  <cp:keywords/>
  <dc:description/>
  <cp:lastModifiedBy>Tony</cp:lastModifiedBy>
  <dcterms:created xsi:type="dcterms:W3CDTF">2015-07-26T10:26:32Z</dcterms:created>
  <dcterms:modified xsi:type="dcterms:W3CDTF">2015-07-28T08:44:38Z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1415730187</vt:i4>
  </property>
  <property fmtid="{D5CDD505-2E9C-101B-9397-08002B2CF9AE}" pid="3" name="_EmailSubject">
    <vt:lpwstr>Levelling Exercise at the Canal</vt:lpwstr>
  </property>
  <property fmtid="{D5CDD505-2E9C-101B-9397-08002B2CF9AE}" pid="4" name="_AuthorEmail">
    <vt:lpwstr>leanda.richardson@ntlworld.com</vt:lpwstr>
  </property>
  <property fmtid="{D5CDD505-2E9C-101B-9397-08002B2CF9AE}" pid="5" name="_AuthorEmailDisplayName">
    <vt:lpwstr>Leanda Richardson</vt:lpwstr>
  </property>
  <property fmtid="{D5CDD505-2E9C-101B-9397-08002B2CF9AE}" pid="6" name="_ReviewingToolsShownOnce">
    <vt:lpwstr/>
  </property>
</Properties>
</file>